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ento_zošit" defaultThemeVersion="124226"/>
  <mc:AlternateContent xmlns:mc="http://schemas.openxmlformats.org/markup-compatibility/2006">
    <mc:Choice Requires="x15">
      <x15ac:absPath xmlns:x15ac="http://schemas.microsoft.com/office/spreadsheetml/2010/11/ac" url="X:\PLAN OBNOVY\Výzvy\Komponent 1 POO\7. Vyzva_01I03_26_V07_BE+PVE\8. Vyzva_01I03-26-V07_na zverejnenie\word\Priloha_1_vyzvy_zavazne formulare priloh ziadosti\"/>
    </mc:Choice>
  </mc:AlternateContent>
  <bookViews>
    <workbookView xWindow="0" yWindow="0" windowWidth="19200" windowHeight="7050" activeTab="2"/>
  </bookViews>
  <sheets>
    <sheet name="Modernizacia PVE" sheetId="10" r:id="rId1"/>
    <sheet name="Vystavba SBS" sheetId="13" r:id="rId2"/>
    <sheet name="Rozpočet" sheetId="5" r:id="rId3"/>
    <sheet name="Ciselniky" sheetId="12" state="hidden" r:id="rId4"/>
  </sheets>
  <externalReferences>
    <externalReference r:id="rId5"/>
  </externalReferences>
  <definedNames>
    <definedName name="Banskobystrický_samosprávny_kraj">Ciselniky!#REF!</definedName>
    <definedName name="Bratislavský_samosprávny_kraj">Ciselniky!#REF!</definedName>
    <definedName name="intenzity">VLOOKUP('Modernizacia PVE'!#REF!,Ciselniky!#REF!,2,0)</definedName>
    <definedName name="Košický_samosprávny_kraj">Ciselniky!#REF!</definedName>
    <definedName name="Nitriansky_samosprávny_kraj">Ciselniky!#REF!</definedName>
    <definedName name="_xlnm.Print_Area" localSheetId="0">'Modernizacia PVE'!$A$1:$D$21</definedName>
    <definedName name="okresy1">INDIRECT(SUBSTITUTE('Modernizacia PVE'!#REF!," ","_"))</definedName>
    <definedName name="okresy2">INDIRECT(SUBSTITUTE('Modernizacia PVE'!#REF!," ","_"))</definedName>
    <definedName name="okresy3">INDIRECT(SUBSTITUTE('Modernizacia PVE'!#REF!," ","_"))</definedName>
    <definedName name="okresy4">INDIRECT(SUBSTITUTE('Modernizacia PVE'!#REF!," ","_"))</definedName>
    <definedName name="Prešovský_samosprávny_kraj">Ciselniky!#REF!</definedName>
    <definedName name="Trenčiansky_samosprávny_kraj">Ciselniky!#REF!</definedName>
    <definedName name="Trnavský_samosprávny_kraj">Ciselniky!#REF!</definedName>
    <definedName name="Žilinský_samosprávny_kraj">Ciselniky!#REF!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 i="5" l="1"/>
  <c r="C3" i="5"/>
  <c r="D21" i="10" l="1"/>
  <c r="F11" i="5" l="1"/>
  <c r="F12" i="5"/>
  <c r="F13" i="5"/>
  <c r="F16" i="5" l="1"/>
  <c r="F15" i="5"/>
  <c r="F14" i="5"/>
  <c r="F10" i="5"/>
  <c r="F9" i="5"/>
  <c r="F8" i="5"/>
  <c r="F7" i="5"/>
  <c r="F6" i="5"/>
  <c r="F17" i="5" l="1"/>
</calcChain>
</file>

<file path=xl/comments1.xml><?xml version="1.0" encoding="utf-8"?>
<comments xmlns="http://schemas.openxmlformats.org/spreadsheetml/2006/main">
  <authors>
    <author>Sutto Ivan</author>
  </authors>
  <commentList>
    <comment ref="A6" authorId="0" shapeId="0">
      <text>
        <r>
          <rPr>
            <b/>
            <sz val="10"/>
            <color indexed="81"/>
            <rFont val="Segoe UI"/>
            <family val="2"/>
            <charset val="238"/>
          </rPr>
          <t>Uveďte celkový inštalovaný výkon celej vodnej elektrárne v MW.</t>
        </r>
        <r>
          <rPr>
            <sz val="10"/>
            <color indexed="81"/>
            <rFont val="Segoe UI"/>
            <family val="2"/>
            <charset val="238"/>
          </rPr>
          <t xml:space="preserve">
Príklad: V prípade, ak prečerpávacia vodná elektráreň disponuje viacerými technologickými časťami, ktoré majú inštalovaný výkon, uveďte celkový inštalovaný výkon celej vodnej elektrárne, ktorý predstavuje súčet inštalovaných výkonov príslušných technologických častí (napr. vodná elektráreň má 2 turbogenerátory, každý s výkonom 30 MW. Celkový inštalovaný výkon vodnej elektrárne predstavuje hodnotu 60 MW).</t>
        </r>
      </text>
    </comment>
    <comment ref="C12" authorId="0" shapeId="0">
      <text>
        <r>
          <rPr>
            <sz val="10"/>
            <color indexed="81"/>
            <rFont val="Segoe UI"/>
            <family val="2"/>
            <charset val="238"/>
          </rPr>
          <t xml:space="preserve">Uveďte hodnotu </t>
        </r>
        <r>
          <rPr>
            <b/>
            <sz val="10"/>
            <color indexed="81"/>
            <rFont val="Segoe UI"/>
            <family val="2"/>
            <charset val="238"/>
          </rPr>
          <t>regulačného výkonu v MW</t>
        </r>
        <r>
          <rPr>
            <sz val="10"/>
            <color indexed="81"/>
            <rFont val="Segoe UI"/>
            <family val="2"/>
            <charset val="238"/>
          </rPr>
          <t xml:space="preserve"> </t>
        </r>
        <r>
          <rPr>
            <b/>
            <sz val="10"/>
            <color indexed="81"/>
            <rFont val="Segoe UI"/>
            <family val="2"/>
            <charset val="238"/>
          </rPr>
          <t xml:space="preserve">príslušnej technologickej časti </t>
        </r>
        <r>
          <rPr>
            <sz val="10"/>
            <color indexed="81"/>
            <rFont val="Segoe UI"/>
            <family val="2"/>
            <charset val="238"/>
          </rPr>
          <t xml:space="preserve">prečerpávacej vodnej elektrárne. 
Upozorňujeme, že realizáciou projektu </t>
        </r>
        <r>
          <rPr>
            <b/>
            <sz val="10"/>
            <color indexed="81"/>
            <rFont val="Segoe UI"/>
            <family val="2"/>
            <charset val="238"/>
          </rPr>
          <t>musí dôjsť k zvýšeniu regulačného výkonu minimálne o 25 % a zároveň minimálne o 1 MW každej technologickej časti, ktorá je predmetom modernizácie v rámci žiadosti</t>
        </r>
        <r>
          <rPr>
            <sz val="10"/>
            <color indexed="81"/>
            <rFont val="Segoe UI"/>
            <family val="2"/>
            <charset val="238"/>
          </rPr>
          <t xml:space="preserve">.
Príklad: V prípade turbogenerátora, ktorý má pred realizáciou projektu regulačný výkon 30 MW (napr. rozsah od 10 MW do 40 MW) musí dôjsť realizáciou projektu k zvýšeniu regulačného výkonu minimálne na úroveň 37,5 MW (napr. rozsah od 5 MW do 42,5 MW), čím je splnená podmienka zvýšenia minimálne o 25 % a zároveň o 1 MW. </t>
        </r>
        <r>
          <rPr>
            <b/>
            <sz val="9"/>
            <color indexed="81"/>
            <rFont val="Segoe UI"/>
            <family val="2"/>
            <charset val="238"/>
          </rPr>
          <t xml:space="preserve">
</t>
        </r>
      </text>
    </comment>
    <comment ref="A21" authorId="0" shapeId="0">
      <text>
        <r>
          <rPr>
            <sz val="10"/>
            <color indexed="81"/>
            <rFont val="Segoe UI"/>
            <family val="2"/>
            <charset val="238"/>
          </rPr>
          <t xml:space="preserve">Do ukazovateľa sa vykazuje zvýšenie regulačného výkonu prečerpávacej vodnej elektrárne, dosiahnuté v dôsledku realizácie projektu. 
</t>
        </r>
        <r>
          <rPr>
            <b/>
            <sz val="10"/>
            <color indexed="81"/>
            <rFont val="Segoe UI"/>
            <family val="2"/>
            <charset val="238"/>
          </rPr>
          <t xml:space="preserve">Za zvýšenie regulačného výkonu prečerpávacej vodnej elektrárne sa považuje zvýšenie regulačného výkonu príslušnej technologickej časti prečerpávacej vodnej elektrárne, resp. súčet zvýšení regulačných výkonov všetkých technologických častí prečerpávacej vodnej elektrárne, ktoré sú predmetom modernizácie a zvyšovania flexibility elektroenergetických sústav.
</t>
        </r>
        <r>
          <rPr>
            <sz val="10"/>
            <color indexed="81"/>
            <rFont val="Segoe UI"/>
            <family val="2"/>
            <charset val="238"/>
          </rPr>
          <t xml:space="preserve">Príklad: Predmetom projektu je v rámci prečerpávacej vodnej elektrárne zvýšenie regulačného výkonu dvoch turbogenerátorov (TG).
Modernizáciou TG č. 1 sa zvýši regulačný výkon o 10 MW.
Modernizáciou TG č. 2 sa zvýši regulačný výkon o 20 MW.
Cieľová hodnota merateľného ukazovateľa projektu - </t>
        </r>
        <r>
          <rPr>
            <i/>
            <sz val="10"/>
            <color indexed="81"/>
            <rFont val="Segoe UI"/>
            <family val="2"/>
            <charset val="238"/>
          </rPr>
          <t>Zvýšenie regulačného výkonu prečerpávacej vodnej elektrárne</t>
        </r>
        <r>
          <rPr>
            <sz val="10"/>
            <color indexed="81"/>
            <rFont val="Segoe UI"/>
            <family val="2"/>
            <charset val="238"/>
          </rPr>
          <t xml:space="preserve"> bude 30 MW.</t>
        </r>
      </text>
    </comment>
  </commentList>
</comments>
</file>

<file path=xl/comments2.xml><?xml version="1.0" encoding="utf-8"?>
<comments xmlns="http://schemas.openxmlformats.org/spreadsheetml/2006/main">
  <authors>
    <author>Sutto Ivan</author>
  </authors>
  <commentList>
    <comment ref="A6" authorId="0" shapeId="0">
      <text>
        <r>
          <rPr>
            <sz val="9"/>
            <color indexed="81"/>
            <rFont val="Segoe UI"/>
            <family val="2"/>
            <charset val="238"/>
          </rPr>
          <t>Uveďte technickú špecifikáciu (parametre) nového zariadenia na uskladňovanie elektriny - batériového systému typu stand alone v rozsahu, ktorý dostatočným spôsobom identifikuje batériový systém (napr. v rozsahu opisu predmetu zákazky)</t>
        </r>
      </text>
    </comment>
    <comment ref="A8" authorId="0" shapeId="0">
      <text>
        <r>
          <rPr>
            <sz val="9"/>
            <color indexed="81"/>
            <rFont val="Segoe UI"/>
            <family val="2"/>
            <charset val="238"/>
          </rPr>
          <t>Uveďte EIC kód OM</t>
        </r>
      </text>
    </comment>
    <comment ref="A10" authorId="0" shapeId="0">
      <text>
        <r>
          <rPr>
            <sz val="9"/>
            <color indexed="81"/>
            <rFont val="Segoe UI"/>
            <family val="2"/>
            <charset val="238"/>
          </rPr>
          <t>Za začiatok prevádzky nového zariadenia na uskladňovanie elektriny sa považuje deň vydania odovzdávajúceho protokolu, ktorým je potvrdená úspešne vykonaná funkčná skúška dodávateľom zariadenia na uskladňovanie elektriny z OZE (batériového systému).</t>
        </r>
      </text>
    </comment>
  </commentList>
</comments>
</file>

<file path=xl/comments3.xml><?xml version="1.0" encoding="utf-8"?>
<comments xmlns="http://schemas.openxmlformats.org/spreadsheetml/2006/main">
  <authors>
    <author>Sutto Ivan</author>
  </authors>
  <commentList>
    <comment ref="A5" authorId="0" shapeId="0">
      <text>
        <r>
          <rPr>
            <sz val="12"/>
            <color indexed="81"/>
            <rFont val="Calibri"/>
            <family val="2"/>
            <charset val="238"/>
            <scheme val="minor"/>
          </rPr>
          <t>uveďte názov obstarávaného tovaru alebo stavebnej práce, ktorý bude predmetom zákazky</t>
        </r>
      </text>
    </comment>
    <comment ref="G5" authorId="0" shapeId="0">
      <text>
        <r>
          <rPr>
            <sz val="12"/>
            <color indexed="81"/>
            <rFont val="Calibri"/>
            <family val="2"/>
            <charset val="238"/>
            <scheme val="minor"/>
          </rPr>
          <t>z roletového menu vyberte príslušný spôsob, ktorým žiadateľ stanovil výšku výdavkov v rozpočte projektu</t>
        </r>
      </text>
    </comment>
    <comment ref="H5" authorId="0" shapeId="0">
      <text>
        <r>
          <rPr>
            <sz val="12"/>
            <color indexed="81"/>
            <rFont val="Calibri"/>
            <family val="2"/>
            <charset val="238"/>
            <scheme val="minor"/>
          </rPr>
          <t>v rámci vecného popisu výdavku bližšie špecifikujte  (v prípade relevantnosti) jednotlivé výdavky.</t>
        </r>
      </text>
    </comment>
  </commentList>
</comments>
</file>

<file path=xl/sharedStrings.xml><?xml version="1.0" encoding="utf-8"?>
<sst xmlns="http://schemas.openxmlformats.org/spreadsheetml/2006/main" count="55" uniqueCount="50">
  <si>
    <t>Počet jednotiek</t>
  </si>
  <si>
    <t>MJ</t>
  </si>
  <si>
    <t>Názov výdavku</t>
  </si>
  <si>
    <t>Vecný popis výdavku
(komentár k rozpočtu)</t>
  </si>
  <si>
    <t>Názov žiadateľa</t>
  </si>
  <si>
    <t>Názov projektu</t>
  </si>
  <si>
    <t>Stanovenie výšky výdavkov</t>
  </si>
  <si>
    <t>Kategória výdavkov</t>
  </si>
  <si>
    <t>Platiteľ DPH</t>
  </si>
  <si>
    <t>áno</t>
  </si>
  <si>
    <t>nie</t>
  </si>
  <si>
    <t>Modernizácia</t>
  </si>
  <si>
    <t>pred realizáciou projektu</t>
  </si>
  <si>
    <t>po realizácii projektu</t>
  </si>
  <si>
    <t>Popis objektu prečerpávacej vodnej elektrárne a jej technologickej časti - aktuálny stav</t>
  </si>
  <si>
    <t>Modernizácia prečerpávacej vodnej elektrárne</t>
  </si>
  <si>
    <t>Názov prečerpávacej vodnej elektrárne</t>
  </si>
  <si>
    <t>Výdavky celkom bez DPH</t>
  </si>
  <si>
    <t>ROZPOČET PROJEKTU</t>
  </si>
  <si>
    <t>Jednotková cena bez DPH</t>
  </si>
  <si>
    <t xml:space="preserve">Oprávnené výdavky </t>
  </si>
  <si>
    <t xml:space="preserve">Žiadaná výška prostriedkov mechanizmu </t>
  </si>
  <si>
    <t>Prečerpávacia vodná elektráreň je pripojená k riečnemu útvaru?</t>
  </si>
  <si>
    <t>Výstavba nového zariadenia na uskladňovanie elektriny - stacionárny batériový systém</t>
  </si>
  <si>
    <t>Popis technológie nového zariadenia na uskladňovanie elektriny - stacionárny batériový systém po jednotlivých technologických celkoch, resp. komponentoch</t>
  </si>
  <si>
    <r>
      <t xml:space="preserve">Popis stavebných prác </t>
    </r>
    <r>
      <rPr>
        <b/>
        <i/>
        <sz val="10"/>
        <color theme="1"/>
        <rFont val="Calibri"/>
        <family val="2"/>
        <charset val="238"/>
        <scheme val="minor"/>
      </rPr>
      <t>(relevantné v prípade, ak sú navýstavbu nevyhnutné stavebné práce)</t>
    </r>
  </si>
  <si>
    <t>Identifikácia miesta pripojenia stacionárnoho batériového systému do distribučnej/prenosovej sústavy</t>
  </si>
  <si>
    <t xml:space="preserve">Životnosť stacionárneho batériového systému </t>
  </si>
  <si>
    <t>Počet nabíjacích cyklov stacionárneho batériového systému</t>
  </si>
  <si>
    <t>Celkový inštalovaný výkon prečerpávacej vodnej elektrárne v MW</t>
  </si>
  <si>
    <t>Spôsob stanovenia výšky výdavkov</t>
  </si>
  <si>
    <t>prieskum trhu</t>
  </si>
  <si>
    <t>odborný posudok</t>
  </si>
  <si>
    <t>stavebný rozpočet vypracovaný oprávnenou osobou / ocenený výkaz výmer oprávnenou osobou</t>
  </si>
  <si>
    <t>Regulačný výkon príslušnej technologickej časti v MW</t>
  </si>
  <si>
    <t>napr. Turbogenerátor č. 1</t>
  </si>
  <si>
    <t xml:space="preserve">Identifikácia technologickej časti prečerpávacej vodne elektrárne, ktorej zvýšenie regulačného výkonu je predmetom modernizácie </t>
  </si>
  <si>
    <r>
      <t>Popis spôsobu zvýšenia regulačného výkonu
(</t>
    </r>
    <r>
      <rPr>
        <i/>
        <sz val="11"/>
        <color theme="1"/>
        <rFont val="Calibri"/>
        <family val="2"/>
        <charset val="238"/>
        <scheme val="minor"/>
      </rPr>
      <t>popis obstarávaných komponentov a technického riešenia v rámci modernizácie)</t>
    </r>
  </si>
  <si>
    <t>napr. v rámci modernizácie prečerpávacej vodnej elektrárne dôjde k realizácii nasledovných technických riešení:
- modernizácia chladicej sústavy  ... (bližší popis prác ktoré sa zrealizujú)  
- výmena obežných kolies čerpadla ...  (bližší popis prác ktoré sa zrealizujú)   
- výmena obežného kolesa turbíny ...  (bližší popis prác ktoré sa zrealizujú)  
- ...</t>
  </si>
  <si>
    <t xml:space="preserve">Špecifikácia príslušných technologických častí prečerpávacej vodnej elektrárne, ktorá je predmetom modernizácie a popis základných technických parametrov </t>
  </si>
  <si>
    <t>Identifikácia miesta pripojenia do distribučnej/prenosovej sústavy - aktuálny stav
(v prípade, ak žiadateľ predpokladá po realizácii projektu iné miesto pripojenia, uviedie informácie o aktuálnom mieste pripojenia a zároveň o mieste pripojenia po realizácii projektu)</t>
  </si>
  <si>
    <t>Identifikácia prevádzkovateľa distribučnej/prenosovej sústavy (obchodné meno, sídlo, IČO) - aktuálny stav
(v prípade, ak žiadateľ predpokladá po realizácii projektu zmenu prevádzkovateľa sústavy, uviedie informácie o aktuálnom prevádzkovateľovi sústavy a zároveň o prevádzkobvateľovi sústavy po realizácii projektu)</t>
  </si>
  <si>
    <t>Názov merateľného ukazovateľa projektu</t>
  </si>
  <si>
    <t>Cieľová hodnota</t>
  </si>
  <si>
    <t>napr. Turbogenerátor č. 4</t>
  </si>
  <si>
    <t>ukončené verejné obstarávanie/obstarávanie</t>
  </si>
  <si>
    <r>
      <t xml:space="preserve">Iné údaje </t>
    </r>
    <r>
      <rPr>
        <i/>
        <sz val="11"/>
        <color theme="1"/>
        <rFont val="Calibri"/>
        <family val="2"/>
        <charset val="238"/>
        <scheme val="minor"/>
      </rPr>
      <t>(žiadateľ je povinný vyplniť minimálne jeden z údajov)</t>
    </r>
  </si>
  <si>
    <t>Zvýšenie regulačného výkonu prečerpávacej vodnej elektrárne v MW</t>
  </si>
  <si>
    <t>dlhodobý hmotný majetok</t>
  </si>
  <si>
    <t>dlhodobý nehmotmý majetok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</si>
</sst>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0.0000"/>
  </numFmts>
  <fonts count="28" x14ac:knownFonts="1">
    <font>
      <sz val="11"/>
      <color theme="1"/>
      <name val="Calibri"/>
      <family val="2"/>
      <charset val="238"/>
      <scheme val="minor"/>
    </font>
    <font>
      <sz val="10"/>
      <name val="Arial"/>
      <family val="2"/>
      <charset val="238"/>
    </font>
    <font>
      <b/>
      <sz val="11"/>
      <color theme="1"/>
      <name val="Calibri"/>
      <family val="2"/>
      <charset val="238"/>
      <scheme val="minor"/>
    </font>
    <font>
      <b/>
      <sz val="12"/>
      <name val="Calibri"/>
      <family val="2"/>
      <charset val="238"/>
      <scheme val="minor"/>
    </font>
    <font>
      <sz val="11"/>
      <name val="Calibri"/>
      <family val="2"/>
      <charset val="238"/>
      <scheme val="minor"/>
    </font>
    <font>
      <b/>
      <sz val="18"/>
      <color theme="0"/>
      <name val="Calibri"/>
      <family val="2"/>
      <charset val="238"/>
      <scheme val="minor"/>
    </font>
    <font>
      <sz val="12"/>
      <name val="Calibri"/>
      <family val="2"/>
      <charset val="238"/>
      <scheme val="minor"/>
    </font>
    <font>
      <sz val="10"/>
      <name val="Calibri"/>
      <family val="2"/>
      <charset val="238"/>
      <scheme val="minor"/>
    </font>
    <font>
      <sz val="10"/>
      <color theme="1"/>
      <name val="Calibri"/>
      <family val="2"/>
      <charset val="238"/>
      <scheme val="minor"/>
    </font>
    <font>
      <b/>
      <sz val="14"/>
      <color theme="0"/>
      <name val="Calibri"/>
      <family val="2"/>
      <charset val="238"/>
      <scheme val="minor"/>
    </font>
    <font>
      <b/>
      <sz val="11"/>
      <color theme="0"/>
      <name val="Calibri"/>
      <family val="2"/>
      <charset val="238"/>
      <scheme val="minor"/>
    </font>
    <font>
      <b/>
      <sz val="12"/>
      <color theme="0"/>
      <name val="Calibri"/>
      <family val="2"/>
      <charset val="238"/>
      <scheme val="minor"/>
    </font>
    <font>
      <sz val="9"/>
      <color indexed="81"/>
      <name val="Segoe UI"/>
      <family val="2"/>
      <charset val="238"/>
    </font>
    <font>
      <b/>
      <i/>
      <sz val="10"/>
      <color theme="1"/>
      <name val="Calibri"/>
      <family val="2"/>
      <charset val="238"/>
      <scheme val="minor"/>
    </font>
    <font>
      <b/>
      <sz val="9"/>
      <color indexed="81"/>
      <name val="Segoe UI"/>
      <family val="2"/>
      <charset val="238"/>
    </font>
    <font>
      <sz val="11"/>
      <color theme="0"/>
      <name val="Calibri"/>
      <family val="2"/>
      <charset val="238"/>
      <scheme val="minor"/>
    </font>
    <font>
      <b/>
      <sz val="16"/>
      <color theme="0"/>
      <name val="Calibri"/>
      <family val="2"/>
      <charset val="238"/>
      <scheme val="minor"/>
    </font>
    <font>
      <b/>
      <sz val="14"/>
      <name val="Calibri"/>
      <family val="2"/>
      <charset val="238"/>
      <scheme val="minor"/>
    </font>
    <font>
      <b/>
      <sz val="14"/>
      <color theme="1"/>
      <name val="Calibri"/>
      <family val="2"/>
      <charset val="238"/>
      <scheme val="minor"/>
    </font>
    <font>
      <sz val="12"/>
      <color indexed="81"/>
      <name val="Calibri"/>
      <family val="2"/>
      <charset val="238"/>
      <scheme val="minor"/>
    </font>
    <font>
      <b/>
      <sz val="11"/>
      <name val="Calibri"/>
      <family val="2"/>
      <charset val="238"/>
      <scheme val="minor"/>
    </font>
    <font>
      <sz val="10"/>
      <color indexed="81"/>
      <name val="Segoe UI"/>
      <family val="2"/>
      <charset val="238"/>
    </font>
    <font>
      <b/>
      <sz val="10"/>
      <color indexed="81"/>
      <name val="Segoe UI"/>
      <family val="2"/>
      <charset val="238"/>
    </font>
    <font>
      <i/>
      <sz val="11"/>
      <color theme="1"/>
      <name val="Calibri"/>
      <family val="2"/>
      <charset val="238"/>
      <scheme val="minor"/>
    </font>
    <font>
      <i/>
      <sz val="11"/>
      <color theme="4"/>
      <name val="Calibri"/>
      <family val="2"/>
      <charset val="238"/>
      <scheme val="minor"/>
    </font>
    <font>
      <b/>
      <sz val="13"/>
      <color theme="1"/>
      <name val="Calibri"/>
      <family val="2"/>
      <charset val="238"/>
      <scheme val="minor"/>
    </font>
    <font>
      <i/>
      <sz val="10"/>
      <color indexed="81"/>
      <name val="Segoe UI"/>
      <family val="2"/>
      <charset val="238"/>
    </font>
    <font>
      <sz val="11"/>
      <color theme="4"/>
      <name val="Calibri"/>
      <family val="2"/>
      <charset val="238"/>
      <scheme val="minor"/>
    </font>
  </fonts>
  <fills count="15">
    <fill>
      <patternFill patternType="none"/>
    </fill>
    <fill>
      <patternFill patternType="gray125"/>
    </fill>
    <fill>
      <patternFill patternType="solid">
        <fgColor theme="0" tint="-4.9989318521683403E-2"/>
        <bgColor indexed="64"/>
      </patternFill>
    </fill>
    <fill>
      <patternFill patternType="solid">
        <fgColor theme="4"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6" tint="-0.499984740745262"/>
        <bgColor indexed="64"/>
      </patternFill>
    </fill>
    <fill>
      <patternFill patternType="solid">
        <fgColor theme="4" tint="0.79998168889431442"/>
        <bgColor indexed="64"/>
      </patternFill>
    </fill>
    <fill>
      <patternFill patternType="solid">
        <fgColor theme="3" tint="-0.249977111117893"/>
        <bgColor indexed="64"/>
      </patternFill>
    </fill>
    <fill>
      <patternFill patternType="solid">
        <fgColor theme="1" tint="0.249977111117893"/>
        <bgColor indexed="64"/>
      </patternFill>
    </fill>
    <fill>
      <patternFill patternType="solid">
        <fgColor theme="4" tint="0.39997558519241921"/>
        <bgColor indexed="64"/>
      </patternFill>
    </fill>
    <fill>
      <patternFill patternType="solid">
        <fgColor theme="6" tint="0.39997558519241921"/>
        <bgColor indexed="64"/>
      </patternFill>
    </fill>
    <fill>
      <patternFill patternType="solid">
        <fgColor theme="5" tint="0.79998168889431442"/>
        <bgColor indexed="64"/>
      </patternFill>
    </fill>
    <fill>
      <patternFill patternType="solid">
        <fgColor theme="5" tint="0.399975585192419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1" fillId="0" borderId="0"/>
  </cellStyleXfs>
  <cellXfs count="87">
    <xf numFmtId="0" fontId="0" fillId="0" borderId="0" xfId="0"/>
    <xf numFmtId="0" fontId="7" fillId="6" borderId="1" xfId="0" applyFont="1" applyFill="1" applyBorder="1" applyAlignment="1">
      <alignment horizontal="center" vertical="center"/>
    </xf>
    <xf numFmtId="0" fontId="7" fillId="6" borderId="1" xfId="0" applyFont="1" applyFill="1" applyBorder="1" applyAlignment="1">
      <alignment horizontal="center" vertical="top" wrapText="1"/>
    </xf>
    <xf numFmtId="0" fontId="2" fillId="0" borderId="0" xfId="0" applyFont="1"/>
    <xf numFmtId="0" fontId="7" fillId="6" borderId="1" xfId="0" applyFont="1" applyFill="1" applyBorder="1" applyAlignment="1">
      <alignment horizontal="center" vertical="center" wrapText="1"/>
    </xf>
    <xf numFmtId="0" fontId="5" fillId="0" borderId="0" xfId="0" applyFont="1" applyFill="1" applyAlignment="1">
      <alignment horizontal="center"/>
    </xf>
    <xf numFmtId="0" fontId="0" fillId="4" borderId="3" xfId="0" applyFont="1" applyFill="1" applyBorder="1" applyAlignment="1">
      <alignment horizontal="center" vertical="center"/>
    </xf>
    <xf numFmtId="0" fontId="0" fillId="4" borderId="4" xfId="0" applyFont="1" applyFill="1" applyBorder="1" applyAlignment="1">
      <alignment horizontal="center" vertical="center"/>
    </xf>
    <xf numFmtId="0" fontId="0" fillId="4" borderId="5" xfId="0" applyFont="1" applyFill="1" applyBorder="1" applyAlignment="1">
      <alignment horizontal="center" vertical="center"/>
    </xf>
    <xf numFmtId="0" fontId="9" fillId="4" borderId="4" xfId="0" applyFont="1" applyFill="1" applyBorder="1" applyAlignment="1">
      <alignment horizontal="left" vertical="top"/>
    </xf>
    <xf numFmtId="0" fontId="9" fillId="4" borderId="5" xfId="0" applyFont="1" applyFill="1" applyBorder="1" applyAlignment="1">
      <alignment horizontal="left" vertical="top"/>
    </xf>
    <xf numFmtId="0" fontId="0" fillId="0" borderId="0" xfId="0" applyFont="1"/>
    <xf numFmtId="0" fontId="0" fillId="4" borderId="1" xfId="0" applyFont="1" applyFill="1" applyBorder="1" applyAlignment="1">
      <alignment horizontal="left" vertical="center" wrapText="1"/>
    </xf>
    <xf numFmtId="0" fontId="0" fillId="0" borderId="1" xfId="0" applyFont="1" applyFill="1" applyBorder="1" applyAlignment="1">
      <alignment vertical="center"/>
    </xf>
    <xf numFmtId="2" fontId="0" fillId="2" borderId="1" xfId="0" applyNumberFormat="1" applyFont="1" applyFill="1" applyBorder="1" applyAlignment="1">
      <alignment horizontal="center" vertical="center"/>
    </xf>
    <xf numFmtId="1" fontId="0" fillId="2" borderId="1" xfId="0" applyNumberFormat="1" applyFont="1" applyFill="1" applyBorder="1" applyAlignment="1">
      <alignment horizontal="center" vertical="center"/>
    </xf>
    <xf numFmtId="4" fontId="0" fillId="0" borderId="1" xfId="0" applyNumberFormat="1" applyFont="1" applyBorder="1" applyAlignment="1" applyProtection="1">
      <alignment horizontal="center" vertical="center"/>
      <protection locked="0"/>
    </xf>
    <xf numFmtId="4" fontId="0" fillId="5" borderId="1" xfId="0" applyNumberFormat="1" applyFont="1" applyFill="1" applyBorder="1" applyAlignment="1">
      <alignment horizontal="right" vertical="center"/>
    </xf>
    <xf numFmtId="0" fontId="8" fillId="0" borderId="1" xfId="0" applyFont="1" applyBorder="1" applyAlignment="1" applyProtection="1">
      <alignment horizontal="center" vertical="top" wrapText="1"/>
      <protection locked="0"/>
    </xf>
    <xf numFmtId="0" fontId="0" fillId="0" borderId="0" xfId="0" applyFont="1" applyAlignment="1">
      <alignment vertical="center"/>
    </xf>
    <xf numFmtId="0" fontId="0" fillId="0" borderId="1" xfId="0" applyFont="1" applyFill="1" applyBorder="1" applyAlignment="1">
      <alignment horizontal="left" vertical="center" wrapText="1"/>
    </xf>
    <xf numFmtId="49" fontId="4" fillId="0" borderId="0" xfId="0" applyNumberFormat="1" applyFont="1" applyFill="1" applyBorder="1" applyAlignment="1" applyProtection="1">
      <alignment horizontal="left" vertical="top" wrapText="1"/>
    </xf>
    <xf numFmtId="0" fontId="0" fillId="0" borderId="0" xfId="0" applyFont="1" applyBorder="1"/>
    <xf numFmtId="49" fontId="4" fillId="0" borderId="0" xfId="0" applyNumberFormat="1" applyFont="1" applyBorder="1" applyAlignment="1" applyProtection="1">
      <alignment horizontal="left" wrapText="1"/>
    </xf>
    <xf numFmtId="164" fontId="11" fillId="14" borderId="1" xfId="0" applyNumberFormat="1" applyFont="1" applyFill="1" applyBorder="1" applyAlignment="1">
      <alignment horizontal="right" vertical="center"/>
    </xf>
    <xf numFmtId="49" fontId="15" fillId="14" borderId="1" xfId="0" applyNumberFormat="1" applyFont="1" applyFill="1" applyBorder="1" applyAlignment="1" applyProtection="1">
      <alignment horizontal="left" vertical="top" wrapText="1"/>
    </xf>
    <xf numFmtId="0" fontId="0" fillId="2" borderId="1" xfId="0" applyFont="1" applyFill="1" applyBorder="1" applyAlignment="1">
      <alignment horizontal="center" vertical="center" wrapText="1"/>
    </xf>
    <xf numFmtId="0" fontId="11" fillId="10" borderId="1" xfId="0" applyFont="1" applyFill="1" applyBorder="1" applyAlignment="1">
      <alignment vertical="center" wrapText="1"/>
    </xf>
    <xf numFmtId="0" fontId="11" fillId="3" borderId="1" xfId="0" applyFont="1" applyFill="1" applyBorder="1" applyAlignment="1">
      <alignment vertical="center" wrapText="1"/>
    </xf>
    <xf numFmtId="0" fontId="0" fillId="4" borderId="1" xfId="0" applyFont="1" applyFill="1" applyBorder="1" applyAlignment="1">
      <alignment vertical="center" wrapText="1"/>
    </xf>
    <xf numFmtId="0" fontId="24" fillId="4" borderId="1" xfId="0" applyFont="1" applyFill="1" applyBorder="1" applyAlignment="1">
      <alignment vertical="top" wrapText="1"/>
    </xf>
    <xf numFmtId="0" fontId="0" fillId="4" borderId="2" xfId="0" applyFont="1" applyFill="1" applyBorder="1" applyAlignment="1">
      <alignment vertical="center" wrapText="1"/>
    </xf>
    <xf numFmtId="49" fontId="2" fillId="5" borderId="8" xfId="0" applyNumberFormat="1" applyFont="1" applyFill="1" applyBorder="1" applyAlignment="1">
      <alignment horizontal="center" vertical="center" wrapText="1"/>
    </xf>
    <xf numFmtId="165" fontId="27" fillId="14" borderId="11" xfId="0" applyNumberFormat="1" applyFont="1" applyFill="1" applyBorder="1" applyAlignment="1">
      <alignment horizontal="center" vertical="center" wrapText="1"/>
    </xf>
    <xf numFmtId="165" fontId="0" fillId="0" borderId="1" xfId="0" applyNumberFormat="1" applyBorder="1" applyAlignment="1">
      <alignment horizontal="center" vertical="center"/>
    </xf>
    <xf numFmtId="165" fontId="0" fillId="0" borderId="2" xfId="0" applyNumberFormat="1" applyBorder="1" applyAlignment="1">
      <alignment horizontal="center" vertical="center"/>
    </xf>
    <xf numFmtId="165" fontId="24" fillId="0" borderId="1" xfId="0" applyNumberFormat="1" applyFont="1" applyBorder="1" applyAlignment="1">
      <alignment horizontal="center" vertical="center"/>
    </xf>
    <xf numFmtId="0" fontId="0" fillId="4" borderId="1" xfId="0" applyFill="1" applyBorder="1" applyAlignment="1">
      <alignment horizontal="center" vertical="top" wrapText="1"/>
    </xf>
    <xf numFmtId="0" fontId="2" fillId="5" borderId="6" xfId="0" applyFont="1" applyFill="1" applyBorder="1" applyAlignment="1">
      <alignment horizontal="left" vertical="center" wrapText="1"/>
    </xf>
    <xf numFmtId="0" fontId="2" fillId="5" borderId="7" xfId="0" applyFont="1" applyFill="1" applyBorder="1" applyAlignment="1">
      <alignment horizontal="left" vertical="center" wrapText="1"/>
    </xf>
    <xf numFmtId="0" fontId="0" fillId="5" borderId="1" xfId="0" applyFont="1" applyFill="1" applyBorder="1" applyAlignment="1">
      <alignment horizontal="center" vertical="center" wrapText="1"/>
    </xf>
    <xf numFmtId="0" fontId="16" fillId="9" borderId="0" xfId="0" applyFont="1" applyFill="1" applyAlignment="1">
      <alignment horizontal="center"/>
    </xf>
    <xf numFmtId="0" fontId="20" fillId="4" borderId="1" xfId="0" applyFont="1" applyFill="1" applyBorder="1" applyAlignment="1">
      <alignment horizontal="center" vertical="center"/>
    </xf>
    <xf numFmtId="0" fontId="2" fillId="13" borderId="9" xfId="0" applyFont="1" applyFill="1" applyBorder="1" applyAlignment="1">
      <alignment horizontal="left" vertical="center" wrapText="1"/>
    </xf>
    <xf numFmtId="0" fontId="2" fillId="13" borderId="10" xfId="0" applyFont="1" applyFill="1" applyBorder="1" applyAlignment="1">
      <alignment horizontal="left" vertical="center" wrapText="1"/>
    </xf>
    <xf numFmtId="0" fontId="11" fillId="3" borderId="1" xfId="0" applyFont="1" applyFill="1" applyBorder="1" applyAlignment="1">
      <alignment horizontal="left" vertical="center" wrapText="1"/>
    </xf>
    <xf numFmtId="0" fontId="3" fillId="4" borderId="1" xfId="0" applyNumberFormat="1" applyFont="1" applyFill="1" applyBorder="1" applyAlignment="1">
      <alignment horizontal="left" vertical="center" wrapText="1"/>
    </xf>
    <xf numFmtId="0" fontId="25" fillId="11" borderId="1" xfId="0" applyFont="1" applyFill="1" applyBorder="1" applyAlignment="1">
      <alignment horizontal="center" vertical="center" wrapText="1"/>
    </xf>
    <xf numFmtId="0" fontId="0" fillId="4" borderId="1" xfId="0" applyFill="1" applyBorder="1" applyAlignment="1">
      <alignment horizontal="left" vertical="top" wrapText="1"/>
    </xf>
    <xf numFmtId="0" fontId="0" fillId="8" borderId="1" xfId="0" applyFill="1" applyBorder="1" applyAlignment="1">
      <alignment horizontal="left" vertical="center" wrapText="1"/>
    </xf>
    <xf numFmtId="0" fontId="2" fillId="5" borderId="3" xfId="0" applyFont="1" applyFill="1" applyBorder="1" applyAlignment="1">
      <alignment horizontal="left" vertical="center" wrapText="1"/>
    </xf>
    <xf numFmtId="0" fontId="2" fillId="5" borderId="4" xfId="0" applyFont="1" applyFill="1" applyBorder="1" applyAlignment="1">
      <alignment horizontal="left" vertical="center" wrapText="1"/>
    </xf>
    <xf numFmtId="0" fontId="2" fillId="5" borderId="5" xfId="0" applyFont="1" applyFill="1" applyBorder="1" applyAlignment="1">
      <alignment horizontal="left" vertical="center" wrapText="1"/>
    </xf>
    <xf numFmtId="0" fontId="17" fillId="12" borderId="3" xfId="0" applyFont="1" applyFill="1" applyBorder="1" applyAlignment="1">
      <alignment horizontal="center" vertical="center" wrapText="1"/>
    </xf>
    <xf numFmtId="0" fontId="17" fillId="12" borderId="4" xfId="0" applyFont="1" applyFill="1" applyBorder="1" applyAlignment="1">
      <alignment horizontal="center" vertical="center" wrapText="1"/>
    </xf>
    <xf numFmtId="0" fontId="17" fillId="12" borderId="5"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16" fillId="7" borderId="0" xfId="0" applyFont="1" applyFill="1" applyAlignment="1">
      <alignment horizontal="center" vertical="center"/>
    </xf>
    <xf numFmtId="0" fontId="11" fillId="10" borderId="1" xfId="0" applyFont="1" applyFill="1" applyBorder="1" applyAlignment="1">
      <alignment horizontal="left" vertical="center"/>
    </xf>
    <xf numFmtId="0" fontId="0" fillId="0" borderId="1" xfId="0" applyNumberFormat="1" applyBorder="1" applyAlignment="1" applyProtection="1">
      <alignment horizontal="left" vertical="center"/>
      <protection locked="0"/>
    </xf>
    <xf numFmtId="0" fontId="11" fillId="10" borderId="3" xfId="0" applyFont="1" applyFill="1" applyBorder="1" applyAlignment="1">
      <alignment horizontal="left" vertical="center"/>
    </xf>
    <xf numFmtId="0" fontId="11" fillId="10" borderId="4" xfId="0" applyFont="1" applyFill="1" applyBorder="1" applyAlignment="1">
      <alignment horizontal="left" vertical="center"/>
    </xf>
    <xf numFmtId="0" fontId="11" fillId="10" borderId="5" xfId="0" applyFont="1" applyFill="1" applyBorder="1" applyAlignment="1">
      <alignment horizontal="left" vertical="center"/>
    </xf>
    <xf numFmtId="0" fontId="9" fillId="4" borderId="3" xfId="0" applyFont="1" applyFill="1" applyBorder="1" applyAlignment="1">
      <alignment horizontal="left" vertical="top"/>
    </xf>
    <xf numFmtId="0" fontId="9" fillId="4" borderId="4" xfId="0" applyFont="1" applyFill="1" applyBorder="1" applyAlignment="1">
      <alignment horizontal="left" vertical="top"/>
    </xf>
    <xf numFmtId="0" fontId="9" fillId="4" borderId="5" xfId="0" applyFont="1" applyFill="1" applyBorder="1" applyAlignment="1">
      <alignment horizontal="left" vertical="top"/>
    </xf>
    <xf numFmtId="0" fontId="2" fillId="12" borderId="3" xfId="0" applyFont="1" applyFill="1" applyBorder="1" applyAlignment="1">
      <alignment horizontal="center" vertical="center"/>
    </xf>
    <xf numFmtId="0" fontId="2" fillId="12" borderId="4" xfId="0" applyFont="1" applyFill="1" applyBorder="1" applyAlignment="1">
      <alignment horizontal="center" vertical="center"/>
    </xf>
    <xf numFmtId="0" fontId="2" fillId="12" borderId="5" xfId="0" applyFont="1" applyFill="1" applyBorder="1" applyAlignment="1">
      <alignment horizontal="center" vertical="center"/>
    </xf>
    <xf numFmtId="0" fontId="0" fillId="4" borderId="3" xfId="0" applyFont="1" applyFill="1" applyBorder="1" applyAlignment="1">
      <alignment horizontal="center" vertical="center"/>
    </xf>
    <xf numFmtId="0" fontId="0" fillId="4" borderId="4" xfId="0" applyFont="1" applyFill="1" applyBorder="1" applyAlignment="1">
      <alignment horizontal="center" vertical="center"/>
    </xf>
    <xf numFmtId="0" fontId="0" fillId="4" borderId="5" xfId="0" applyFont="1" applyFill="1" applyBorder="1" applyAlignment="1">
      <alignment horizontal="center" vertical="center"/>
    </xf>
    <xf numFmtId="0" fontId="5" fillId="10" borderId="3" xfId="0" applyFont="1" applyFill="1" applyBorder="1" applyAlignment="1">
      <alignment horizontal="center" vertical="center" wrapText="1"/>
    </xf>
    <xf numFmtId="0" fontId="5" fillId="10" borderId="4" xfId="0" applyFont="1" applyFill="1" applyBorder="1" applyAlignment="1">
      <alignment horizontal="center" vertical="center" wrapText="1"/>
    </xf>
    <xf numFmtId="0" fontId="5" fillId="10" borderId="5" xfId="0" applyFont="1" applyFill="1" applyBorder="1" applyAlignment="1">
      <alignment horizontal="center" vertical="center" wrapText="1"/>
    </xf>
    <xf numFmtId="0" fontId="10" fillId="10" borderId="1" xfId="0" applyFont="1" applyFill="1" applyBorder="1" applyAlignment="1">
      <alignment horizontal="left" vertical="top" wrapText="1"/>
    </xf>
    <xf numFmtId="0" fontId="6" fillId="5" borderId="3" xfId="0" applyNumberFormat="1" applyFont="1" applyFill="1" applyBorder="1" applyAlignment="1">
      <alignment horizontal="left" vertical="center" wrapText="1"/>
    </xf>
    <xf numFmtId="0" fontId="6" fillId="5" borderId="4" xfId="0" applyNumberFormat="1" applyFont="1" applyFill="1" applyBorder="1" applyAlignment="1">
      <alignment horizontal="left" vertical="center" wrapText="1"/>
    </xf>
    <xf numFmtId="0" fontId="6" fillId="5" borderId="5" xfId="0" applyNumberFormat="1" applyFont="1" applyFill="1" applyBorder="1" applyAlignment="1">
      <alignment horizontal="left" vertical="center" wrapText="1"/>
    </xf>
    <xf numFmtId="49" fontId="4" fillId="0" borderId="0" xfId="0" applyNumberFormat="1" applyFont="1" applyBorder="1" applyAlignment="1" applyProtection="1">
      <alignment horizontal="left" wrapText="1"/>
    </xf>
    <xf numFmtId="0" fontId="7" fillId="6" borderId="1" xfId="0" applyFont="1" applyFill="1" applyBorder="1" applyAlignment="1">
      <alignment horizontal="center" vertical="center" wrapText="1"/>
    </xf>
    <xf numFmtId="0" fontId="8" fillId="0" borderId="1" xfId="0" applyFont="1" applyBorder="1" applyAlignment="1" applyProtection="1">
      <alignment horizontal="center" vertical="center" wrapText="1"/>
      <protection locked="0"/>
    </xf>
    <xf numFmtId="0" fontId="3" fillId="13" borderId="1" xfId="0" applyFont="1" applyFill="1" applyBorder="1" applyAlignment="1">
      <alignment horizontal="left" vertical="center"/>
    </xf>
    <xf numFmtId="0" fontId="0" fillId="5" borderId="1" xfId="0" applyFont="1" applyFill="1" applyBorder="1" applyAlignment="1">
      <alignment vertical="center" wrapText="1"/>
    </xf>
    <xf numFmtId="0" fontId="18" fillId="0" borderId="0" xfId="0" applyFont="1" applyAlignment="1">
      <alignment horizontal="left" vertical="center" wrapText="1"/>
    </xf>
  </cellXfs>
  <cellStyles count="2">
    <cellStyle name="Normálna" xfId="0" builtinId="0"/>
    <cellStyle name="Normálna 2" xfId="1"/>
  </cellStyles>
  <dxfs count="3">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PLAN%20OBNOVY\V&#253;zvy\Komponent%201%20POO\6.%20Vyzva_01I01_26_V06_nove%20OZE+baterie\9.%20Vyzva_01I01_03_26_V06_na%20zverejnenie\Vyzva_01I01_26_V06_word\Priloha_1_vyzvy%20-%20Doplnujuce%20udaj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is projektu"/>
      <sheetName val="Ciselniky"/>
    </sheetNames>
    <sheetDataSet>
      <sheetData sheetId="0" refreshError="1"/>
      <sheetData sheetId="1" refreshError="1"/>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tabColor theme="3" tint="-0.249977111117893"/>
  </sheetPr>
  <dimension ref="A1:D21"/>
  <sheetViews>
    <sheetView showGridLines="0" view="pageLayout" topLeftCell="A7" zoomScale="90" zoomScaleNormal="80" zoomScaleSheetLayoutView="100" zoomScalePageLayoutView="90" workbookViewId="0">
      <selection activeCell="C14" sqref="C14:D14"/>
    </sheetView>
  </sheetViews>
  <sheetFormatPr defaultRowHeight="14.5" x14ac:dyDescent="0.35"/>
  <cols>
    <col min="1" max="1" width="39.1796875" customWidth="1"/>
    <col min="2" max="2" width="67" customWidth="1"/>
    <col min="3" max="4" width="20.81640625" customWidth="1"/>
    <col min="5" max="5" width="17" customWidth="1"/>
    <col min="7" max="7" width="11.54296875" bestFit="1" customWidth="1"/>
    <col min="8" max="8" width="15.54296875" customWidth="1"/>
  </cols>
  <sheetData>
    <row r="1" spans="1:4" ht="21" x14ac:dyDescent="0.5">
      <c r="A1" s="41" t="s">
        <v>15</v>
      </c>
      <c r="B1" s="41"/>
      <c r="C1" s="41"/>
      <c r="D1" s="41"/>
    </row>
    <row r="2" spans="1:4" ht="17.5" customHeight="1" x14ac:dyDescent="0.35">
      <c r="A2" s="27" t="s">
        <v>4</v>
      </c>
      <c r="B2" s="46"/>
      <c r="C2" s="46"/>
      <c r="D2" s="46"/>
    </row>
    <row r="3" spans="1:4" ht="17.5" customHeight="1" x14ac:dyDescent="0.35">
      <c r="A3" s="27" t="s">
        <v>5</v>
      </c>
      <c r="B3" s="46"/>
      <c r="C3" s="46"/>
      <c r="D3" s="46"/>
    </row>
    <row r="4" spans="1:4" ht="15.75" customHeight="1" x14ac:dyDescent="0.35">
      <c r="A4" s="28" t="s">
        <v>16</v>
      </c>
      <c r="B4" s="46"/>
      <c r="C4" s="46"/>
      <c r="D4" s="46"/>
    </row>
    <row r="5" spans="1:4" ht="15.5" x14ac:dyDescent="0.35">
      <c r="A5" s="45" t="s">
        <v>22</v>
      </c>
      <c r="B5" s="45"/>
      <c r="C5" s="42"/>
      <c r="D5" s="42"/>
    </row>
    <row r="6" spans="1:4" ht="15.5" x14ac:dyDescent="0.35">
      <c r="A6" s="45" t="s">
        <v>29</v>
      </c>
      <c r="B6" s="45"/>
      <c r="C6" s="42"/>
      <c r="D6" s="42"/>
    </row>
    <row r="7" spans="1:4" ht="17.5" customHeight="1" x14ac:dyDescent="0.35">
      <c r="A7" s="47" t="s">
        <v>14</v>
      </c>
      <c r="B7" s="47"/>
      <c r="C7" s="47"/>
      <c r="D7" s="47"/>
    </row>
    <row r="8" spans="1:4" ht="108.75" customHeight="1" x14ac:dyDescent="0.35">
      <c r="A8" s="48"/>
      <c r="B8" s="48"/>
      <c r="C8" s="48"/>
      <c r="D8" s="48"/>
    </row>
    <row r="9" spans="1:4" ht="51" customHeight="1" x14ac:dyDescent="0.35">
      <c r="A9" s="49" t="s">
        <v>40</v>
      </c>
      <c r="B9" s="49"/>
      <c r="C9" s="37"/>
      <c r="D9" s="37"/>
    </row>
    <row r="10" spans="1:4" ht="52.5" customHeight="1" x14ac:dyDescent="0.35">
      <c r="A10" s="49" t="s">
        <v>41</v>
      </c>
      <c r="B10" s="49"/>
      <c r="C10" s="37"/>
      <c r="D10" s="37"/>
    </row>
    <row r="11" spans="1:4" ht="35.25" customHeight="1" x14ac:dyDescent="0.35">
      <c r="A11" s="47" t="s">
        <v>39</v>
      </c>
      <c r="B11" s="47"/>
      <c r="C11" s="47"/>
      <c r="D11" s="47"/>
    </row>
    <row r="12" spans="1:4" ht="41.25" customHeight="1" x14ac:dyDescent="0.35">
      <c r="A12" s="40" t="s">
        <v>36</v>
      </c>
      <c r="B12" s="40" t="s">
        <v>37</v>
      </c>
      <c r="C12" s="40" t="s">
        <v>34</v>
      </c>
      <c r="D12" s="40"/>
    </row>
    <row r="13" spans="1:4" ht="33.65" customHeight="1" x14ac:dyDescent="0.35">
      <c r="A13" s="40"/>
      <c r="B13" s="40"/>
      <c r="C13" s="26" t="s">
        <v>12</v>
      </c>
      <c r="D13" s="26" t="s">
        <v>13</v>
      </c>
    </row>
    <row r="14" spans="1:4" ht="102.75" customHeight="1" x14ac:dyDescent="0.35">
      <c r="A14" s="30" t="s">
        <v>35</v>
      </c>
      <c r="B14" s="30" t="s">
        <v>38</v>
      </c>
      <c r="C14" s="36">
        <v>70</v>
      </c>
      <c r="D14" s="36">
        <v>90</v>
      </c>
    </row>
    <row r="15" spans="1:4" ht="102" customHeight="1" x14ac:dyDescent="0.35">
      <c r="A15" s="30" t="s">
        <v>44</v>
      </c>
      <c r="B15" s="30" t="s">
        <v>38</v>
      </c>
      <c r="C15" s="36">
        <v>40</v>
      </c>
      <c r="D15" s="36">
        <v>50</v>
      </c>
    </row>
    <row r="16" spans="1:4" x14ac:dyDescent="0.35">
      <c r="A16" s="30"/>
      <c r="B16" s="30"/>
      <c r="C16" s="34"/>
      <c r="D16" s="34"/>
    </row>
    <row r="17" spans="1:4" x14ac:dyDescent="0.35">
      <c r="A17" s="30"/>
      <c r="B17" s="30"/>
      <c r="C17" s="34"/>
      <c r="D17" s="34"/>
    </row>
    <row r="18" spans="1:4" x14ac:dyDescent="0.35">
      <c r="A18" s="29"/>
      <c r="B18" s="29"/>
      <c r="C18" s="34"/>
      <c r="D18" s="34"/>
    </row>
    <row r="19" spans="1:4" ht="15" thickBot="1" x14ac:dyDescent="0.4">
      <c r="A19" s="31"/>
      <c r="B19" s="31"/>
      <c r="C19" s="35"/>
      <c r="D19" s="35"/>
    </row>
    <row r="20" spans="1:4" x14ac:dyDescent="0.35">
      <c r="A20" s="38" t="s">
        <v>42</v>
      </c>
      <c r="B20" s="39"/>
      <c r="C20" s="39"/>
      <c r="D20" s="32" t="s">
        <v>43</v>
      </c>
    </row>
    <row r="21" spans="1:4" ht="30" customHeight="1" thickBot="1" x14ac:dyDescent="0.4">
      <c r="A21" s="43" t="s">
        <v>47</v>
      </c>
      <c r="B21" s="44"/>
      <c r="C21" s="44"/>
      <c r="D21" s="33">
        <f>(SUM(D14:D19))-(SUM(C14:C19))</f>
        <v>30</v>
      </c>
    </row>
  </sheetData>
  <mergeCells count="20">
    <mergeCell ref="A21:C21"/>
    <mergeCell ref="A5:B5"/>
    <mergeCell ref="A6:B6"/>
    <mergeCell ref="C6:D6"/>
    <mergeCell ref="B2:D2"/>
    <mergeCell ref="B3:D3"/>
    <mergeCell ref="B4:D4"/>
    <mergeCell ref="A7:D7"/>
    <mergeCell ref="A11:D11"/>
    <mergeCell ref="A8:D8"/>
    <mergeCell ref="B12:B13"/>
    <mergeCell ref="A9:B9"/>
    <mergeCell ref="A10:B10"/>
    <mergeCell ref="C9:D9"/>
    <mergeCell ref="C10:D10"/>
    <mergeCell ref="A20:C20"/>
    <mergeCell ref="A12:A13"/>
    <mergeCell ref="A1:D1"/>
    <mergeCell ref="C5:D5"/>
    <mergeCell ref="C12:D12"/>
  </mergeCells>
  <pageMargins left="0.70866141732283472" right="0.70866141732283472" top="1.0455000000000001" bottom="0.74803149606299213" header="0.31496062992125984" footer="0.31496062992125984"/>
  <pageSetup paperSize="9" scale="82" orientation="landscape" r:id="rId1"/>
  <headerFooter>
    <oddHeader>&amp;C&amp;G</oddHeader>
  </headerFooter>
  <colBreaks count="1" manualBreakCount="1">
    <brk id="4" max="88" man="1"/>
  </colBreaks>
  <legacyDrawing r:id="rId2"/>
  <legacyDrawingHF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Ciselniky!$A$2:$A$3</xm:f>
          </x14:formula1>
          <xm:sqref>C5:D5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1"/>
  <sheetViews>
    <sheetView view="pageLayout" zoomScale="80" zoomScaleNormal="80" zoomScalePageLayoutView="80" workbookViewId="0">
      <selection activeCell="A6" sqref="A6:M6"/>
    </sheetView>
  </sheetViews>
  <sheetFormatPr defaultRowHeight="14.5" x14ac:dyDescent="0.35"/>
  <cols>
    <col min="3" max="3" width="15.81640625" customWidth="1"/>
    <col min="7" max="7" width="10.1796875" customWidth="1"/>
    <col min="8" max="8" width="13.453125" customWidth="1"/>
    <col min="10" max="10" width="7" customWidth="1"/>
    <col min="11" max="11" width="8.54296875" customWidth="1"/>
    <col min="13" max="13" width="8.81640625" customWidth="1"/>
    <col min="14" max="14" width="7.1796875" customWidth="1"/>
    <col min="16" max="16" width="11.81640625" bestFit="1" customWidth="1"/>
    <col min="17" max="17" width="15.54296875" customWidth="1"/>
  </cols>
  <sheetData>
    <row r="1" spans="1:13" ht="33" customHeight="1" x14ac:dyDescent="0.35">
      <c r="A1" s="59" t="s">
        <v>23</v>
      </c>
      <c r="B1" s="59"/>
      <c r="C1" s="59"/>
      <c r="D1" s="59"/>
      <c r="E1" s="59"/>
      <c r="F1" s="59"/>
      <c r="G1" s="59"/>
      <c r="H1" s="59"/>
      <c r="I1" s="59"/>
      <c r="J1" s="59"/>
      <c r="K1" s="59"/>
      <c r="L1" s="59"/>
      <c r="M1" s="59"/>
    </row>
    <row r="2" spans="1:13" ht="14.5" customHeight="1" x14ac:dyDescent="0.55000000000000004">
      <c r="A2" s="5"/>
      <c r="B2" s="5"/>
      <c r="C2" s="5"/>
      <c r="D2" s="5"/>
      <c r="E2" s="5"/>
      <c r="F2" s="5"/>
      <c r="G2" s="5"/>
      <c r="H2" s="5"/>
      <c r="I2" s="5"/>
      <c r="J2" s="5"/>
      <c r="K2" s="5"/>
      <c r="L2" s="5"/>
      <c r="M2" s="5"/>
    </row>
    <row r="3" spans="1:13" ht="17.5" customHeight="1" x14ac:dyDescent="0.35">
      <c r="A3" s="60" t="s">
        <v>4</v>
      </c>
      <c r="B3" s="60"/>
      <c r="C3" s="60"/>
      <c r="D3" s="61"/>
      <c r="E3" s="61"/>
      <c r="F3" s="61"/>
      <c r="G3" s="61"/>
      <c r="H3" s="61"/>
      <c r="I3" s="61"/>
      <c r="J3" s="61"/>
      <c r="K3" s="61"/>
      <c r="L3" s="61"/>
      <c r="M3" s="61"/>
    </row>
    <row r="4" spans="1:13" ht="17.5" customHeight="1" x14ac:dyDescent="0.35">
      <c r="A4" s="62" t="s">
        <v>5</v>
      </c>
      <c r="B4" s="63"/>
      <c r="C4" s="64"/>
      <c r="D4" s="61"/>
      <c r="E4" s="61"/>
      <c r="F4" s="61"/>
      <c r="G4" s="61"/>
      <c r="H4" s="61"/>
      <c r="I4" s="61"/>
      <c r="J4" s="61"/>
      <c r="K4" s="61"/>
      <c r="L4" s="61"/>
      <c r="M4" s="61"/>
    </row>
    <row r="5" spans="1:13" ht="44.15" customHeight="1" x14ac:dyDescent="0.35">
      <c r="A5" s="53" t="s">
        <v>24</v>
      </c>
      <c r="B5" s="54"/>
      <c r="C5" s="54"/>
      <c r="D5" s="54"/>
      <c r="E5" s="54"/>
      <c r="F5" s="54"/>
      <c r="G5" s="54"/>
      <c r="H5" s="54"/>
      <c r="I5" s="54"/>
      <c r="J5" s="54"/>
      <c r="K5" s="54"/>
      <c r="L5" s="54"/>
      <c r="M5" s="55"/>
    </row>
    <row r="6" spans="1:13" ht="179.15" customHeight="1" x14ac:dyDescent="0.35">
      <c r="A6" s="56"/>
      <c r="B6" s="57"/>
      <c r="C6" s="57"/>
      <c r="D6" s="57"/>
      <c r="E6" s="57"/>
      <c r="F6" s="57"/>
      <c r="G6" s="57"/>
      <c r="H6" s="57"/>
      <c r="I6" s="57"/>
      <c r="J6" s="57"/>
      <c r="K6" s="57"/>
      <c r="L6" s="57"/>
      <c r="M6" s="58"/>
    </row>
    <row r="7" spans="1:13" ht="49" customHeight="1" x14ac:dyDescent="0.35">
      <c r="A7" s="50" t="s">
        <v>25</v>
      </c>
      <c r="B7" s="51"/>
      <c r="C7" s="52"/>
      <c r="D7" s="65"/>
      <c r="E7" s="66"/>
      <c r="F7" s="66"/>
      <c r="G7" s="66"/>
      <c r="H7" s="66"/>
      <c r="I7" s="66"/>
      <c r="J7" s="66"/>
      <c r="K7" s="66"/>
      <c r="L7" s="66"/>
      <c r="M7" s="67"/>
    </row>
    <row r="8" spans="1:13" ht="43.5" customHeight="1" x14ac:dyDescent="0.35">
      <c r="A8" s="50" t="s">
        <v>26</v>
      </c>
      <c r="B8" s="51"/>
      <c r="C8" s="52"/>
      <c r="D8" s="9"/>
      <c r="E8" s="9"/>
      <c r="F8" s="9"/>
      <c r="G8" s="9"/>
      <c r="H8" s="9"/>
      <c r="I8" s="9"/>
      <c r="J8" s="9"/>
      <c r="K8" s="9"/>
      <c r="L8" s="9"/>
      <c r="M8" s="10"/>
    </row>
    <row r="9" spans="1:13" x14ac:dyDescent="0.35">
      <c r="A9" s="68" t="s">
        <v>46</v>
      </c>
      <c r="B9" s="69"/>
      <c r="C9" s="69"/>
      <c r="D9" s="69"/>
      <c r="E9" s="69"/>
      <c r="F9" s="69"/>
      <c r="G9" s="69"/>
      <c r="H9" s="69"/>
      <c r="I9" s="69"/>
      <c r="J9" s="69"/>
      <c r="K9" s="69"/>
      <c r="L9" s="69"/>
      <c r="M9" s="70"/>
    </row>
    <row r="10" spans="1:13" x14ac:dyDescent="0.35">
      <c r="A10" s="50" t="s">
        <v>27</v>
      </c>
      <c r="B10" s="51"/>
      <c r="C10" s="51"/>
      <c r="D10" s="51"/>
      <c r="E10" s="51"/>
      <c r="F10" s="51"/>
      <c r="G10" s="51"/>
      <c r="H10" s="51"/>
      <c r="I10" s="51"/>
      <c r="J10" s="52"/>
      <c r="K10" s="71"/>
      <c r="L10" s="72"/>
      <c r="M10" s="73"/>
    </row>
    <row r="11" spans="1:13" x14ac:dyDescent="0.35">
      <c r="A11" s="50" t="s">
        <v>28</v>
      </c>
      <c r="B11" s="51"/>
      <c r="C11" s="51"/>
      <c r="D11" s="51"/>
      <c r="E11" s="51"/>
      <c r="F11" s="51"/>
      <c r="G11" s="51"/>
      <c r="H11" s="51"/>
      <c r="I11" s="51"/>
      <c r="J11" s="52"/>
      <c r="K11" s="6"/>
      <c r="L11" s="7"/>
      <c r="M11" s="8"/>
    </row>
  </sheetData>
  <mergeCells count="14">
    <mergeCell ref="A11:J11"/>
    <mergeCell ref="A8:C8"/>
    <mergeCell ref="A5:M5"/>
    <mergeCell ref="A6:M6"/>
    <mergeCell ref="A1:M1"/>
    <mergeCell ref="A3:C3"/>
    <mergeCell ref="D3:M3"/>
    <mergeCell ref="A4:C4"/>
    <mergeCell ref="D4:M4"/>
    <mergeCell ref="A7:C7"/>
    <mergeCell ref="D7:M7"/>
    <mergeCell ref="A9:M9"/>
    <mergeCell ref="A10:J10"/>
    <mergeCell ref="K10:M10"/>
  </mergeCells>
  <pageMargins left="0.70866141732283472" right="0.70866141732283472" top="1.1583333333333334" bottom="0.74803149606299213" header="0.31496062992125984" footer="0.31496062992125984"/>
  <pageSetup paperSize="9" orientation="landscape" r:id="rId1"/>
  <headerFooter>
    <oddHeader>&amp;C&amp;G</oddHeader>
  </headerFooter>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tabColor theme="6" tint="-0.249977111117893"/>
  </sheetPr>
  <dimension ref="A1:I20"/>
  <sheetViews>
    <sheetView showGridLines="0" tabSelected="1" showRuler="0" view="pageLayout" topLeftCell="A2" zoomScale="80" zoomScaleNormal="80" zoomScalePageLayoutView="80" workbookViewId="0">
      <selection activeCell="G23" sqref="G23"/>
    </sheetView>
  </sheetViews>
  <sheetFormatPr defaultColWidth="9.1796875" defaultRowHeight="14.5" x14ac:dyDescent="0.35"/>
  <cols>
    <col min="1" max="1" width="31.1796875" style="11" customWidth="1"/>
    <col min="2" max="2" width="24.54296875" style="11" customWidth="1"/>
    <col min="3" max="3" width="6.81640625" style="11" customWidth="1"/>
    <col min="4" max="4" width="9.54296875" style="11" customWidth="1"/>
    <col min="5" max="5" width="12.1796875" style="11" customWidth="1"/>
    <col min="6" max="6" width="15.81640625" style="19" customWidth="1"/>
    <col min="7" max="7" width="25" style="11" customWidth="1"/>
    <col min="8" max="8" width="11.1796875" style="11" customWidth="1"/>
    <col min="9" max="9" width="52" style="11" customWidth="1"/>
    <col min="10" max="16384" width="9.1796875" style="11"/>
  </cols>
  <sheetData>
    <row r="1" spans="1:9" ht="23.9" customHeight="1" x14ac:dyDescent="0.35">
      <c r="A1" s="74" t="s">
        <v>18</v>
      </c>
      <c r="B1" s="75"/>
      <c r="C1" s="75"/>
      <c r="D1" s="75"/>
      <c r="E1" s="75"/>
      <c r="F1" s="75"/>
      <c r="G1" s="75"/>
      <c r="H1" s="75"/>
      <c r="I1" s="76"/>
    </row>
    <row r="2" spans="1:9" ht="15.5" x14ac:dyDescent="0.35">
      <c r="A2" s="77" t="s">
        <v>4</v>
      </c>
      <c r="B2" s="77"/>
      <c r="C2" s="78" t="str">
        <f>('Modernizacia PVE'!B2)&amp;('Vystavba SBS'!D3)</f>
        <v/>
      </c>
      <c r="D2" s="79"/>
      <c r="E2" s="79"/>
      <c r="F2" s="79"/>
      <c r="G2" s="79"/>
      <c r="H2" s="79"/>
      <c r="I2" s="80"/>
    </row>
    <row r="3" spans="1:9" ht="16.399999999999999" customHeight="1" x14ac:dyDescent="0.35">
      <c r="A3" s="77" t="s">
        <v>5</v>
      </c>
      <c r="B3" s="77"/>
      <c r="C3" s="78" t="str">
        <f>('Modernizacia PVE'!B3)&amp;('Vystavba SBS'!D4)</f>
        <v/>
      </c>
      <c r="D3" s="79"/>
      <c r="E3" s="79"/>
      <c r="F3" s="79"/>
      <c r="G3" s="79"/>
      <c r="H3" s="79"/>
      <c r="I3" s="80"/>
    </row>
    <row r="4" spans="1:9" ht="15.75" customHeight="1" x14ac:dyDescent="0.35">
      <c r="A4" s="81"/>
      <c r="B4" s="81"/>
      <c r="C4" s="81"/>
      <c r="D4" s="81"/>
      <c r="E4" s="81"/>
      <c r="F4" s="81"/>
      <c r="G4" s="81"/>
      <c r="H4" s="23"/>
      <c r="I4" s="22"/>
    </row>
    <row r="5" spans="1:9" ht="32.5" customHeight="1" x14ac:dyDescent="0.35">
      <c r="A5" s="1" t="s">
        <v>2</v>
      </c>
      <c r="B5" s="4" t="s">
        <v>7</v>
      </c>
      <c r="C5" s="4" t="s">
        <v>1</v>
      </c>
      <c r="D5" s="4" t="s">
        <v>0</v>
      </c>
      <c r="E5" s="2" t="s">
        <v>19</v>
      </c>
      <c r="F5" s="4" t="s">
        <v>17</v>
      </c>
      <c r="G5" s="4" t="s">
        <v>6</v>
      </c>
      <c r="H5" s="82" t="s">
        <v>3</v>
      </c>
      <c r="I5" s="82"/>
    </row>
    <row r="6" spans="1:9" ht="15" customHeight="1" x14ac:dyDescent="0.35">
      <c r="A6" s="12"/>
      <c r="B6" s="13"/>
      <c r="C6" s="14"/>
      <c r="D6" s="15"/>
      <c r="E6" s="16"/>
      <c r="F6" s="17">
        <f t="shared" ref="F6:F16" si="0">D6*E6</f>
        <v>0</v>
      </c>
      <c r="G6" s="18"/>
      <c r="H6" s="83"/>
      <c r="I6" s="83"/>
    </row>
    <row r="7" spans="1:9" x14ac:dyDescent="0.35">
      <c r="A7" s="12"/>
      <c r="B7" s="13"/>
      <c r="C7" s="14"/>
      <c r="D7" s="15"/>
      <c r="E7" s="16"/>
      <c r="F7" s="17">
        <f t="shared" si="0"/>
        <v>0</v>
      </c>
      <c r="G7" s="18"/>
      <c r="H7" s="83"/>
      <c r="I7" s="83"/>
    </row>
    <row r="8" spans="1:9" ht="14.25" customHeight="1" x14ac:dyDescent="0.35">
      <c r="A8" s="12"/>
      <c r="B8" s="13"/>
      <c r="C8" s="14"/>
      <c r="D8" s="15"/>
      <c r="E8" s="16"/>
      <c r="F8" s="17">
        <f t="shared" si="0"/>
        <v>0</v>
      </c>
      <c r="G8" s="18"/>
      <c r="H8" s="83"/>
      <c r="I8" s="83"/>
    </row>
    <row r="9" spans="1:9" ht="15" customHeight="1" x14ac:dyDescent="0.35">
      <c r="A9" s="12"/>
      <c r="B9" s="13"/>
      <c r="C9" s="14"/>
      <c r="D9" s="15"/>
      <c r="E9" s="16"/>
      <c r="F9" s="17">
        <f t="shared" si="0"/>
        <v>0</v>
      </c>
      <c r="G9" s="18"/>
      <c r="H9" s="83"/>
      <c r="I9" s="83"/>
    </row>
    <row r="10" spans="1:9" ht="13.5" customHeight="1" x14ac:dyDescent="0.35">
      <c r="A10" s="12"/>
      <c r="B10" s="13"/>
      <c r="C10" s="14"/>
      <c r="D10" s="15"/>
      <c r="E10" s="16"/>
      <c r="F10" s="17">
        <f t="shared" si="0"/>
        <v>0</v>
      </c>
      <c r="G10" s="18"/>
      <c r="H10" s="83"/>
      <c r="I10" s="83"/>
    </row>
    <row r="11" spans="1:9" ht="13.5" customHeight="1" x14ac:dyDescent="0.35">
      <c r="A11" s="12"/>
      <c r="B11" s="13"/>
      <c r="C11" s="14"/>
      <c r="D11" s="15"/>
      <c r="E11" s="16"/>
      <c r="F11" s="17">
        <f t="shared" si="0"/>
        <v>0</v>
      </c>
      <c r="G11" s="18"/>
      <c r="H11" s="83"/>
      <c r="I11" s="83"/>
    </row>
    <row r="12" spans="1:9" ht="13.5" customHeight="1" x14ac:dyDescent="0.35">
      <c r="A12" s="12"/>
      <c r="B12" s="13"/>
      <c r="C12" s="14"/>
      <c r="D12" s="15"/>
      <c r="E12" s="16"/>
      <c r="F12" s="17">
        <f t="shared" si="0"/>
        <v>0</v>
      </c>
      <c r="G12" s="18"/>
      <c r="H12" s="83"/>
      <c r="I12" s="83"/>
    </row>
    <row r="13" spans="1:9" ht="13.5" customHeight="1" x14ac:dyDescent="0.35">
      <c r="A13" s="12"/>
      <c r="B13" s="13"/>
      <c r="C13" s="14"/>
      <c r="D13" s="15"/>
      <c r="E13" s="16"/>
      <c r="F13" s="17">
        <f t="shared" si="0"/>
        <v>0</v>
      </c>
      <c r="G13" s="18"/>
      <c r="H13" s="83"/>
      <c r="I13" s="83"/>
    </row>
    <row r="14" spans="1:9" ht="13.5" customHeight="1" x14ac:dyDescent="0.35">
      <c r="A14" s="12"/>
      <c r="B14" s="13"/>
      <c r="C14" s="14"/>
      <c r="D14" s="15"/>
      <c r="E14" s="16"/>
      <c r="F14" s="17">
        <f t="shared" si="0"/>
        <v>0</v>
      </c>
      <c r="G14" s="18"/>
      <c r="H14" s="83"/>
      <c r="I14" s="83"/>
    </row>
    <row r="15" spans="1:9" ht="14.5" customHeight="1" x14ac:dyDescent="0.35">
      <c r="A15" s="12"/>
      <c r="B15" s="13"/>
      <c r="C15" s="14"/>
      <c r="D15" s="15"/>
      <c r="E15" s="16"/>
      <c r="F15" s="17">
        <f t="shared" si="0"/>
        <v>0</v>
      </c>
      <c r="G15" s="18"/>
      <c r="H15" s="83"/>
      <c r="I15" s="83"/>
    </row>
    <row r="16" spans="1:9" x14ac:dyDescent="0.35">
      <c r="A16" s="20"/>
      <c r="B16" s="13"/>
      <c r="C16" s="14"/>
      <c r="D16" s="15"/>
      <c r="E16" s="16"/>
      <c r="F16" s="17">
        <f t="shared" si="0"/>
        <v>0</v>
      </c>
      <c r="G16" s="18"/>
      <c r="H16" s="83"/>
      <c r="I16" s="83"/>
    </row>
    <row r="17" spans="1:9" ht="15.5" x14ac:dyDescent="0.35">
      <c r="A17" s="84" t="s">
        <v>20</v>
      </c>
      <c r="B17" s="84"/>
      <c r="C17" s="84"/>
      <c r="D17" s="84"/>
      <c r="E17" s="84"/>
      <c r="F17" s="24">
        <f>SUM(F6:F16)</f>
        <v>0</v>
      </c>
      <c r="G17" s="85"/>
      <c r="H17" s="85"/>
      <c r="I17" s="85"/>
    </row>
    <row r="18" spans="1:9" ht="15.5" x14ac:dyDescent="0.35">
      <c r="A18" s="84" t="s">
        <v>21</v>
      </c>
      <c r="B18" s="84"/>
      <c r="C18" s="84"/>
      <c r="D18" s="84"/>
      <c r="E18" s="84"/>
      <c r="F18" s="25"/>
      <c r="G18" s="21"/>
      <c r="H18" s="21"/>
      <c r="I18" s="22"/>
    </row>
    <row r="20" spans="1:9" ht="18.5" x14ac:dyDescent="0.35">
      <c r="A20" s="86"/>
      <c r="B20" s="86"/>
      <c r="C20" s="86"/>
      <c r="D20" s="86"/>
      <c r="E20" s="86"/>
      <c r="F20" s="86"/>
      <c r="G20" s="86"/>
      <c r="H20" s="86"/>
      <c r="I20" s="86"/>
    </row>
  </sheetData>
  <mergeCells count="22">
    <mergeCell ref="A17:E17"/>
    <mergeCell ref="G17:I17"/>
    <mergeCell ref="A18:E18"/>
    <mergeCell ref="A20:I20"/>
    <mergeCell ref="H11:I11"/>
    <mergeCell ref="H12:I12"/>
    <mergeCell ref="H13:I13"/>
    <mergeCell ref="H9:I9"/>
    <mergeCell ref="H10:I10"/>
    <mergeCell ref="H14:I14"/>
    <mergeCell ref="H15:I15"/>
    <mergeCell ref="H16:I16"/>
    <mergeCell ref="H6:I6"/>
    <mergeCell ref="H7:I7"/>
    <mergeCell ref="A3:B3"/>
    <mergeCell ref="C3:I3"/>
    <mergeCell ref="H8:I8"/>
    <mergeCell ref="A1:I1"/>
    <mergeCell ref="A2:B2"/>
    <mergeCell ref="C2:I2"/>
    <mergeCell ref="A4:G4"/>
    <mergeCell ref="H5:I5"/>
  </mergeCells>
  <pageMargins left="0.55118110236220474" right="0.47244094488188981" top="0.82677165354330717" bottom="0.74803149606299213" header="0.31496062992125984" footer="0.31496062992125984"/>
  <pageSetup paperSize="9" scale="70" orientation="landscape" r:id="rId1"/>
  <headerFooter>
    <oddHeader>&amp;C&amp;G</oddHeader>
  </headerFooter>
  <legacyDrawing r:id="rId2"/>
  <legacyDrawingHF r:id="rId3"/>
  <extLst>
    <ext xmlns:x14="http://schemas.microsoft.com/office/spreadsheetml/2009/9/main" uri="{78C0D931-6437-407d-A8EE-F0AAD7539E65}">
      <x14:conditionalFormattings>
        <x14:conditionalFormatting xmlns:xm="http://schemas.microsoft.com/office/excel/2006/main">
          <x14:cfRule type="expression" priority="1" id="{8B04E875-D2B9-450F-BA56-E7FD721EF68E}">
            <xm:f>#REF!&gt;'C:\PLAN OBNOVY\Výzvy\Komponent 1 POO\6. Vyzva_01I01_26_V06_nove OZE+baterie\9. Vyzva_01I01_03_26_V06_na zverejnenie\Vyzva_01I01_26_V06_word\[Priloha_1_vyzvy - Doplnujuce udaje.xlsx]Opis projektu'!#REF!*0.1</xm:f>
            <x14:dxf>
              <fill>
                <patternFill>
                  <bgColor rgb="FFFF0000"/>
                </patternFill>
              </fill>
            </x14:dxf>
          </x14:cfRule>
          <xm:sqref>F6:F14</xm:sqref>
        </x14:conditionalFormatting>
        <x14:conditionalFormatting xmlns:xm="http://schemas.microsoft.com/office/excel/2006/main">
          <x14:cfRule type="expression" priority="3" id="{3F7F5AB9-0AF7-43DE-AEF7-6E57E678FF30}">
            <xm:f>#REF!&gt;'C:\PLAN OBNOVY\Výzvy\Komponent 1 POO\6. Vyzva_01I01_26_V06_nove OZE+baterie\9. Vyzva_01I01_03_26_V06_na zverejnenie\Vyzva_01I01_26_V06_word\[Priloha_1_vyzvy - Doplnujuce udaje.xlsx]Opis projektu'!#REF!*0.1</xm:f>
            <x14:dxf>
              <fill>
                <patternFill>
                  <bgColor rgb="FFFF0000"/>
                </patternFill>
              </fill>
            </x14:dxf>
          </x14:cfRule>
          <xm:sqref>F16</xm:sqref>
        </x14:conditionalFormatting>
        <x14:conditionalFormatting xmlns:xm="http://schemas.microsoft.com/office/excel/2006/main">
          <x14:cfRule type="expression" priority="2" id="{D4DA0093-A7AE-4823-B311-C032FF247FEA}">
            <xm:f>#REF!&gt;'C:\PLAN OBNOVY\Výzvy\Komponent 1 POO\6. Vyzva_01I01_26_V06_nove OZE+baterie\9. Vyzva_01I01_03_26_V06_na zverejnenie\Vyzva_01I01_26_V06_word\[Priloha_1_vyzvy - Doplnujuce udaje.xlsx]Opis projektu'!#REF!*0.1</xm:f>
            <x14:dxf>
              <fill>
                <patternFill>
                  <bgColor rgb="FFFF0000"/>
                </patternFill>
              </fill>
            </x14:dxf>
          </x14:cfRule>
          <xm:sqref>F15</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14:formula1>
            <xm:f>Ciselniky!$A$12:$A$13</xm:f>
          </x14:formula1>
          <xm:sqref>B6:B16</xm:sqref>
        </x14:dataValidation>
        <x14:dataValidation type="list" allowBlank="1" showInputMessage="1" showErrorMessage="1" prompt="Z roletového menu vyberte spôsob, ktorým ste stanovili výšku výdavku">
          <x14:formula1>
            <xm:f>Ciselniky!$A$6:$A$9</xm:f>
          </x14:formula1>
          <xm:sqref>G6:G16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4"/>
  <dimension ref="A1:A13"/>
  <sheetViews>
    <sheetView workbookViewId="0">
      <selection activeCell="B18" sqref="B18"/>
    </sheetView>
  </sheetViews>
  <sheetFormatPr defaultRowHeight="14.5" x14ac:dyDescent="0.35"/>
  <cols>
    <col min="1" max="1" width="26.54296875" customWidth="1"/>
    <col min="3" max="4" width="14.453125" bestFit="1" customWidth="1"/>
  </cols>
  <sheetData>
    <row r="1" spans="1:1" x14ac:dyDescent="0.35">
      <c r="A1" s="3" t="s">
        <v>8</v>
      </c>
    </row>
    <row r="2" spans="1:1" x14ac:dyDescent="0.35">
      <c r="A2" t="s">
        <v>9</v>
      </c>
    </row>
    <row r="3" spans="1:1" x14ac:dyDescent="0.35">
      <c r="A3" t="s">
        <v>10</v>
      </c>
    </row>
    <row r="4" spans="1:1" x14ac:dyDescent="0.35">
      <c r="A4" s="3"/>
    </row>
    <row r="5" spans="1:1" x14ac:dyDescent="0.35">
      <c r="A5" s="3" t="s">
        <v>30</v>
      </c>
    </row>
    <row r="6" spans="1:1" x14ac:dyDescent="0.35">
      <c r="A6" t="s">
        <v>31</v>
      </c>
    </row>
    <row r="7" spans="1:1" x14ac:dyDescent="0.35">
      <c r="A7" t="s">
        <v>32</v>
      </c>
    </row>
    <row r="8" spans="1:1" x14ac:dyDescent="0.35">
      <c r="A8" t="s">
        <v>33</v>
      </c>
    </row>
    <row r="9" spans="1:1" x14ac:dyDescent="0.35">
      <c r="A9" t="s">
        <v>45</v>
      </c>
    </row>
    <row r="11" spans="1:1" x14ac:dyDescent="0.35">
      <c r="A11" s="3" t="s">
        <v>11</v>
      </c>
    </row>
    <row r="12" spans="1:1" x14ac:dyDescent="0.35">
      <c r="A12" t="s">
        <v>48</v>
      </c>
    </row>
    <row r="13" spans="1:1" x14ac:dyDescent="0.35">
      <c r="A13" t="s">
        <v>49</v>
      </c>
    </row>
  </sheetData>
  <sortState ref="E57:E69">
    <sortCondition ref="E40"/>
  </sortState>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1</vt:i4>
      </vt:variant>
    </vt:vector>
  </HeadingPairs>
  <TitlesOfParts>
    <vt:vector size="5" baseType="lpstr">
      <vt:lpstr>Modernizacia PVE</vt:lpstr>
      <vt:lpstr>Vystavba SBS</vt:lpstr>
      <vt:lpstr>Rozpočet</vt:lpstr>
      <vt:lpstr>Ciselniky</vt:lpstr>
      <vt:lpstr>'Modernizacia PVE'!Oblasť_tlače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Hobza Lubomir</dc:creator>
  <cp:lastModifiedBy>Sutto Ivan</cp:lastModifiedBy>
  <cp:lastPrinted>2023-11-30T11:53:15Z</cp:lastPrinted>
  <dcterms:created xsi:type="dcterms:W3CDTF">2016-01-26T14:50:41Z</dcterms:created>
  <dcterms:modified xsi:type="dcterms:W3CDTF">2024-01-18T13:12:27Z</dcterms:modified>
</cp:coreProperties>
</file>